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F15" i="5" l="1"/>
  <c r="K13" i="5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F16" i="5" l="1"/>
  <c r="H16" i="5"/>
  <c r="E14" i="5"/>
  <c r="E16" i="5" s="1"/>
  <c r="O16" i="5" s="1"/>
  <c r="O15" i="5"/>
  <c r="N15" i="5"/>
  <c r="M15" i="5"/>
  <c r="L15" i="5"/>
  <c r="L16" i="5" l="1"/>
  <c r="N16" i="5"/>
  <c r="M16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<sst xmlns="http://schemas.openxmlformats.org/spreadsheetml/2006/main" count="79" uniqueCount="34">
  <si>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</si>
  <si>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</si>
  <si>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</si>
  <si>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</si>
  <si>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</si>
  <si>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</si>
  <si>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</si>
  <si>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</si>
  <si>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</si>
  <si>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</si>
  <si>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</si>
  <si>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</si>
  <si>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</si>
  <si>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</si>
  <si>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</si>
  <si>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</si>
  <si>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</si>
  <si>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</si>
  <si>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</si>
  <si>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</si>
  <si>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</si>
  <si>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</si>
  <si>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</si>
  <si>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</si>
  <si>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</si>
  <si>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Jari Karhulahti</t>
  </si>
  <si>
    <t>3.4.1957</t>
  </si>
  <si>
    <t>10.</t>
  </si>
  <si>
    <t>HalTo</t>
  </si>
  <si>
    <t>7.</t>
  </si>
  <si>
    <t>11.</t>
  </si>
  <si>
    <t>1.</t>
  </si>
  <si>
    <t>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</si>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</sst>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10</v>
      </c>
      <c r="F4" s="12">
        <v>0</v>
      </c>
      <c r="G4" s="12">
        <v>1</v>
      </c>
      <c r="H4" s="12">
        <v>5</v>
      </c>
      <c r="I4" s="12"/>
      <c r="J4" s="32"/>
      <c r="K4" s="68"/>
      <c r="L4" s="7"/>
      <c r="M4" s="7"/>
      <c r="N4" s="7"/>
      <c r="O4" s="7"/>
      <c r="P4" s="10"/>
      <c r="Q4" s="12">
        <v>10</v>
      </c>
      <c r="R4" s="12">
        <v>1</v>
      </c>
      <c r="S4" s="12">
        <v>5</v>
      </c>
      <c r="T4" s="12">
        <v>4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68"/>
      <c r="L5" s="7"/>
      <c r="M5" s="7"/>
      <c r="N5" s="7"/>
      <c r="O5" s="7"/>
      <c r="P5" s="10"/>
      <c r="Q5" s="12"/>
      <c r="R5" s="12"/>
      <c r="S5" s="12"/>
      <c r="T5" s="12"/>
      <c r="U5" s="12"/>
      <c r="V5" s="59"/>
      <c r="W5" s="19"/>
      <c r="X5" s="12">
        <v>1984</v>
      </c>
      <c r="Y5" s="12" t="s">
        <v>31</v>
      </c>
      <c r="Z5" s="69" t="s">
        <v>28</v>
      </c>
      <c r="AA5" s="12">
        <v>18</v>
      </c>
      <c r="AB5" s="12">
        <v>1</v>
      </c>
      <c r="AC5" s="12">
        <v>34</v>
      </c>
      <c r="AD5" s="12">
        <v>18</v>
      </c>
      <c r="AE5" s="12"/>
      <c r="AF5" s="70"/>
      <c r="AG5" s="10"/>
      <c r="AH5" s="12" t="s">
        <v>32</v>
      </c>
      <c r="AI5" s="7"/>
      <c r="AJ5" s="7" t="s">
        <v>33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29</v>
      </c>
      <c r="D6" s="1" t="s">
        <v>28</v>
      </c>
      <c r="E6" s="12">
        <v>22</v>
      </c>
      <c r="F6" s="12">
        <v>0</v>
      </c>
      <c r="G6" s="12">
        <v>19</v>
      </c>
      <c r="H6" s="12">
        <v>2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30</v>
      </c>
      <c r="D7" s="1" t="s">
        <v>28</v>
      </c>
      <c r="E7" s="12">
        <v>22</v>
      </c>
      <c r="F7" s="12">
        <v>1</v>
      </c>
      <c r="G7" s="12">
        <v>11</v>
      </c>
      <c r="H7" s="12">
        <v>9</v>
      </c>
      <c r="I7" s="12"/>
      <c r="J7" s="32"/>
      <c r="K7" s="68"/>
      <c r="L7" s="7"/>
      <c r="M7" s="7"/>
      <c r="N7" s="7"/>
      <c r="O7" s="7"/>
      <c r="P7" s="10"/>
      <c r="Q7" s="12"/>
      <c r="R7" s="12"/>
      <c r="S7" s="12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32</v>
      </c>
      <c r="Z9" s="71" t="s">
        <v>28</v>
      </c>
      <c r="AA9" s="12">
        <v>1</v>
      </c>
      <c r="AB9" s="12">
        <v>0</v>
      </c>
      <c r="AC9" s="12">
        <v>1</v>
      </c>
      <c r="AD9" s="12">
        <v>0</v>
      </c>
      <c r="AE9" s="12"/>
      <c r="AF9" s="70"/>
      <c r="AG9" s="10"/>
      <c r="AH9" s="64"/>
      <c r="AI9" s="64"/>
      <c r="AJ9" s="64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54</v>
      </c>
      <c r="F10" s="36">
        <f>SUM(F4:F9)</f>
        <v>1</v>
      </c>
      <c r="G10" s="36">
        <f>SUM(G4:G9)</f>
        <v>31</v>
      </c>
      <c r="H10" s="36">
        <f>SUM(H4:H9)</f>
        <v>16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10</v>
      </c>
      <c r="R10" s="36">
        <f>SUM(R4:R9)</f>
        <v>1</v>
      </c>
      <c r="S10" s="36">
        <f>SUM(S4:S9)</f>
        <v>5</v>
      </c>
      <c r="T10" s="36">
        <f>SUM(T4:T9)</f>
        <v>4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19</v>
      </c>
      <c r="AB10" s="36">
        <f>SUM(AB4:AB9)</f>
        <v>1</v>
      </c>
      <c r="AC10" s="36">
        <f>SUM(AC4:AC9)</f>
        <v>35</v>
      </c>
      <c r="AD10" s="36">
        <f>SUM(AD4:AD9)</f>
        <v>18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64</v>
      </c>
      <c r="F14" s="47">
        <f>PRODUCT(F10+R10)</f>
        <v>2</v>
      </c>
      <c r="G14" s="47">
        <f>PRODUCT(G10+S10)</f>
        <v>36</v>
      </c>
      <c r="H14" s="47">
        <f>PRODUCT(H10+T10)</f>
        <v>20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19</v>
      </c>
      <c r="F15" s="47">
        <f>PRODUCT(AB10+AN10)</f>
        <v>1</v>
      </c>
      <c r="G15" s="47">
        <f>PRODUCT(AC10+AO10)</f>
        <v>35</v>
      </c>
      <c r="H15" s="47">
        <f>PRODUCT(AD10+AP10)</f>
        <v>18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1.8947368421052631</v>
      </c>
      <c r="M15" s="53">
        <f>PRODUCT(H15/E15)</f>
        <v>0.94736842105263153</v>
      </c>
      <c r="N15" s="53">
        <f>PRODUCT((F15+G15+H15)/E15)</f>
        <v>2.8421052631578947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83</v>
      </c>
      <c r="F16" s="47">
        <f t="shared" ref="F16:I16" si="0">SUM(F13:F15)</f>
        <v>3</v>
      </c>
      <c r="G16" s="47">
        <f t="shared" si="0"/>
        <v>71</v>
      </c>
      <c r="H16" s="47">
        <f t="shared" si="0"/>
        <v>38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0.89156626506024095</v>
      </c>
      <c r="M16" s="53">
        <f>PRODUCT(H16/E16)</f>
        <v>0.45783132530120479</v>
      </c>
      <c r="N16" s="53">
        <f>PRODUCT((F16+G16+H16)/E16)</f>
        <v>1.3493975903614457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2018-12-04T18:31:38Z</dcterms:modified>
</cp:coreProperties>
</file>